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9192"/>
  </bookViews>
  <sheets>
    <sheet name="Расходы районного бюджета " sheetId="5" r:id="rId1"/>
  </sheets>
  <definedNames>
    <definedName name="_xlnm.Print_Titles" localSheetId="0">'Расходы районного бюджета '!$4:$6</definedName>
    <definedName name="_xlnm.Print_Area" localSheetId="0">'Расходы районного бюджета '!$A$1:$G$30</definedName>
  </definedNames>
  <calcPr calcId="144525" iterate="1"/>
</workbook>
</file>

<file path=xl/calcChain.xml><?xml version="1.0" encoding="utf-8"?>
<calcChain xmlns="http://schemas.openxmlformats.org/spreadsheetml/2006/main">
  <c r="C25" i="5" l="1"/>
  <c r="D25" i="5"/>
  <c r="E25" i="5"/>
  <c r="F25" i="5"/>
  <c r="G25" i="5"/>
  <c r="G14" i="5"/>
  <c r="F14" i="5"/>
  <c r="E14" i="5"/>
  <c r="D14" i="5"/>
  <c r="C14" i="5"/>
  <c r="E16" i="5" l="1"/>
  <c r="F16" i="5"/>
  <c r="G16" i="5"/>
  <c r="D16" i="5" l="1"/>
  <c r="D21" i="5"/>
  <c r="E21" i="5"/>
  <c r="F21" i="5"/>
  <c r="G21" i="5"/>
  <c r="C21" i="5"/>
  <c r="E7" i="5" l="1"/>
  <c r="E27" i="5" s="1"/>
  <c r="F7" i="5"/>
  <c r="F27" i="5" s="1"/>
  <c r="G7" i="5"/>
  <c r="G27" i="5" s="1"/>
  <c r="D7" i="5"/>
  <c r="D27" i="5" s="1"/>
  <c r="C7" i="5" l="1"/>
  <c r="C27" i="5" s="1"/>
  <c r="C16" i="5"/>
</calcChain>
</file>

<file path=xl/sharedStrings.xml><?xml version="1.0" encoding="utf-8"?>
<sst xmlns="http://schemas.openxmlformats.org/spreadsheetml/2006/main" count="52" uniqueCount="51">
  <si>
    <t>Общегосударственные вопросы</t>
  </si>
  <si>
    <t>Национальная экономика</t>
  </si>
  <si>
    <t>Наименование показателя</t>
  </si>
  <si>
    <t>Жилищно-коммунальное хозяйство</t>
  </si>
  <si>
    <t>Социальная политика</t>
  </si>
  <si>
    <t xml:space="preserve">Код по бюджетной классификации </t>
  </si>
  <si>
    <t>0102</t>
  </si>
  <si>
    <t>0100</t>
  </si>
  <si>
    <t>0104</t>
  </si>
  <si>
    <t>0105</t>
  </si>
  <si>
    <t>0106</t>
  </si>
  <si>
    <t>0111</t>
  </si>
  <si>
    <t>0113</t>
  </si>
  <si>
    <t>0400</t>
  </si>
  <si>
    <t>0405</t>
  </si>
  <si>
    <t>0406</t>
  </si>
  <si>
    <t>0409</t>
  </si>
  <si>
    <t>0412</t>
  </si>
  <si>
    <t>0500</t>
  </si>
  <si>
    <t>0501</t>
  </si>
  <si>
    <t>0502</t>
  </si>
  <si>
    <t>1000</t>
  </si>
  <si>
    <t>1001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</si>
  <si>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</si>
  <si>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</si>
  <si>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</si>
  <si>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</si>
  <si>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Резервные фонды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</si>
  <si>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</si>
  <si>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</si>
  <si>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</si>
  <si>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</si>
  <si>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Жилищное хозяйство</t>
  </si>
  <si>
    <t>Коммунальное хозяйство</t>
  </si>
  <si>
    <t>Пенсионное обеспечение</t>
  </si>
  <si>
    <t>тыс. рублей</t>
  </si>
  <si>
    <t>ВСЕГО:</t>
  </si>
  <si>
    <t>Прогноз*</t>
  </si>
  <si>
    <t>Водные ресурсы</t>
  </si>
  <si>
    <t>2026 год**</t>
  </si>
  <si>
    <t xml:space="preserve">2023 год (отчет) </t>
  </si>
  <si>
    <t xml:space="preserve">2024 год (оценка) </t>
  </si>
  <si>
    <t>2025  год</t>
  </si>
  <si>
    <t>2027 год**</t>
  </si>
  <si>
    <t>** расходы 2026-2027 годов без условно утверждаемых расходов районного бюджета</t>
  </si>
  <si>
    <t xml:space="preserve">Сведения о расходах  бюджета семеновского муниципального образования Федоровского муниципального района по разделам и подразделам </t>
  </si>
  <si>
    <t>0203</t>
  </si>
  <si>
    <t>Национальная оборона</t>
  </si>
  <si>
    <t>Мобилизационная и вневойсковая подготовка</t>
  </si>
  <si>
    <t>0503</t>
  </si>
  <si>
    <t>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</si>
</sst>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8"/>
      <name val="Arial Cyr"/>
      <charset val="204"/>
    </font>
    <font>
      <b/>
      <sz val="8"/>
      <name val="Arial Cyr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" fontId="3" fillId="0" borderId="2">
      <alignment horizontal="right"/>
    </xf>
  </cellStyleXfs>
  <cellXfs count="44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0" fillId="2" borderId="0" xfId="0" applyFill="1" applyAlignment="1"/>
    <xf numFmtId="0" fontId="0" fillId="2" borderId="0" xfId="0" applyFill="1"/>
    <xf numFmtId="0" fontId="0" fillId="3" borderId="0" xfId="0" applyFill="1"/>
    <xf numFmtId="0" fontId="1" fillId="2" borderId="0" xfId="0" applyFont="1" applyFill="1" applyAlignment="1">
      <alignment horizontal="center" vertical="center" wrapText="1"/>
    </xf>
    <xf numFmtId="164" fontId="0" fillId="0" borderId="0" xfId="0" applyNumberFormat="1" applyFont="1"/>
    <xf numFmtId="164" fontId="0" fillId="0" borderId="0" xfId="0" applyNumberFormat="1" applyFont="1" applyBorder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/>
    </xf>
    <xf numFmtId="0" fontId="0" fillId="2" borderId="0" xfId="0" applyFont="1" applyFill="1" applyAlignment="1"/>
    <xf numFmtId="0" fontId="10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49" fontId="7" fillId="2" borderId="5" xfId="0" applyNumberFormat="1" applyFont="1" applyFill="1" applyBorder="1" applyAlignment="1">
      <alignment horizontal="center" vertical="center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49" fontId="11" fillId="2" borderId="0" xfId="0" applyNumberFormat="1" applyFont="1" applyFill="1" applyBorder="1" applyAlignment="1">
      <alignment horizontal="left" vertical="center" shrinkToFit="1"/>
    </xf>
    <xf numFmtId="0" fontId="9" fillId="2" borderId="0" xfId="0" applyFont="1" applyFill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/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</cellXfs>
  <cellStyles count="2">
    <cellStyle name="xl6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0"/>
  <sheetViews>
    <sheetView tabSelected="1" topLeftCell="A4" zoomScale="75" zoomScaleNormal="75" zoomScaleSheetLayoutView="85" workbookViewId="0">
      <selection activeCell="I10" sqref="I10"/>
    </sheetView>
  </sheetViews>
  <sheetFormatPr defaultRowHeight="10.199999999999999" x14ac:dyDescent="0.2"/>
  <cols>
    <col min="1" max="1" width="21" customWidth="1"/>
    <col min="2" max="2" width="61.7109375" style="3" customWidth="1"/>
    <col min="3" max="3" width="17.42578125" style="3" customWidth="1"/>
    <col min="4" max="4" width="17.28515625" style="17" customWidth="1"/>
    <col min="5" max="5" width="16" style="17" customWidth="1"/>
    <col min="6" max="6" width="17.42578125" style="17" customWidth="1"/>
    <col min="7" max="7" width="18.28515625" style="7" customWidth="1"/>
    <col min="8" max="8" width="11.7109375" style="4" bestFit="1" customWidth="1"/>
    <col min="9" max="9" width="103.7109375" style="4" customWidth="1"/>
    <col min="10" max="11" width="9.28515625" style="4"/>
    <col min="12" max="12" width="17.28515625" style="4" customWidth="1"/>
    <col min="13" max="32" width="9.28515625" style="4"/>
  </cols>
  <sheetData>
    <row r="1" spans="1:32" s="1" customFormat="1" ht="75" customHeight="1" x14ac:dyDescent="0.2">
      <c r="A1" s="32" t="s">
        <v>45</v>
      </c>
      <c r="B1" s="32"/>
      <c r="C1" s="32"/>
      <c r="D1" s="32"/>
      <c r="E1" s="32"/>
      <c r="F1" s="32"/>
      <c r="G1" s="3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4.25" customHeight="1" x14ac:dyDescent="0.2">
      <c r="B2" s="10"/>
      <c r="C2" s="10"/>
      <c r="D2" s="10"/>
      <c r="E2" s="9"/>
      <c r="F2" s="9"/>
      <c r="G2" s="8"/>
    </row>
    <row r="3" spans="1:32" s="1" customFormat="1" ht="13.8" x14ac:dyDescent="0.25">
      <c r="B3" s="3"/>
      <c r="C3" s="3"/>
      <c r="D3" s="17"/>
      <c r="E3" s="17"/>
      <c r="F3" s="17"/>
      <c r="G3" s="18" t="s">
        <v>35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s="1" customFormat="1" ht="24.75" customHeight="1" x14ac:dyDescent="0.2">
      <c r="A4" s="39" t="s">
        <v>5</v>
      </c>
      <c r="B4" s="37" t="s">
        <v>2</v>
      </c>
      <c r="C4" s="33" t="s">
        <v>40</v>
      </c>
      <c r="D4" s="37" t="s">
        <v>41</v>
      </c>
      <c r="E4" s="37" t="s">
        <v>37</v>
      </c>
      <c r="F4" s="37"/>
      <c r="G4" s="37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s="2" customFormat="1" ht="63" customHeight="1" x14ac:dyDescent="0.2">
      <c r="A5" s="38"/>
      <c r="B5" s="38"/>
      <c r="C5" s="34"/>
      <c r="D5" s="37"/>
      <c r="E5" s="19" t="s">
        <v>42</v>
      </c>
      <c r="F5" s="19" t="s">
        <v>39</v>
      </c>
      <c r="G5" s="19" t="s">
        <v>43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spans="1:32" s="2" customFormat="1" ht="12" customHeight="1" x14ac:dyDescent="0.25">
      <c r="A6" s="13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s="5" customFormat="1" ht="15.6" x14ac:dyDescent="0.3">
      <c r="A7" s="15" t="s">
        <v>7</v>
      </c>
      <c r="B7" s="20" t="s">
        <v>0</v>
      </c>
      <c r="C7" s="41">
        <f>SUM(C8:C13)</f>
        <v>5188.8999999999996</v>
      </c>
      <c r="D7" s="41">
        <f>SUM(D8:D13)</f>
        <v>9043.7999999999993</v>
      </c>
      <c r="E7" s="41">
        <f>SUM(E8:E13)</f>
        <v>6834.9000000000005</v>
      </c>
      <c r="F7" s="41">
        <f>SUM(F8:F13)</f>
        <v>6873.9000000000005</v>
      </c>
      <c r="G7" s="41">
        <f>SUM(G8:G13)</f>
        <v>6923.9000000000005</v>
      </c>
      <c r="H7" s="3"/>
      <c r="I7" s="24"/>
      <c r="J7" s="25"/>
      <c r="K7" s="25"/>
      <c r="L7" s="26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46.8" x14ac:dyDescent="0.3">
      <c r="A8" s="21" t="s">
        <v>6</v>
      </c>
      <c r="B8" s="11" t="s">
        <v>23</v>
      </c>
      <c r="C8" s="42">
        <v>1529.1</v>
      </c>
      <c r="D8" s="42">
        <v>1627</v>
      </c>
      <c r="E8" s="42">
        <v>1692</v>
      </c>
      <c r="F8" s="42">
        <v>1692</v>
      </c>
      <c r="G8" s="42">
        <v>1692</v>
      </c>
      <c r="H8" s="3"/>
      <c r="I8" s="27"/>
      <c r="J8" s="28"/>
      <c r="K8" s="28"/>
      <c r="L8" s="29"/>
    </row>
    <row r="9" spans="1:32" ht="62.4" x14ac:dyDescent="0.3">
      <c r="A9" s="21" t="s">
        <v>8</v>
      </c>
      <c r="B9" s="11" t="s">
        <v>24</v>
      </c>
      <c r="C9" s="42">
        <v>3384.1</v>
      </c>
      <c r="D9" s="42">
        <v>4167.1000000000004</v>
      </c>
      <c r="E9" s="42">
        <v>4838.3</v>
      </c>
      <c r="F9" s="42">
        <v>4879.3</v>
      </c>
      <c r="G9" s="42">
        <v>4909.3</v>
      </c>
      <c r="H9" s="3"/>
      <c r="I9" s="27"/>
      <c r="J9" s="28"/>
      <c r="K9" s="28"/>
      <c r="L9" s="29"/>
    </row>
    <row r="10" spans="1:32" ht="15.6" x14ac:dyDescent="0.3">
      <c r="A10" s="21" t="s">
        <v>9</v>
      </c>
      <c r="B10" s="11" t="s">
        <v>26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3"/>
      <c r="I10" s="27"/>
      <c r="J10" s="28"/>
      <c r="K10" s="28"/>
      <c r="L10" s="29"/>
    </row>
    <row r="11" spans="1:32" ht="46.8" x14ac:dyDescent="0.3">
      <c r="A11" s="21" t="s">
        <v>10</v>
      </c>
      <c r="B11" s="11" t="s">
        <v>25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3"/>
      <c r="I11" s="27"/>
      <c r="J11" s="28"/>
      <c r="K11" s="28"/>
      <c r="L11" s="29"/>
    </row>
    <row r="12" spans="1:32" ht="15.6" x14ac:dyDescent="0.3">
      <c r="A12" s="21" t="s">
        <v>11</v>
      </c>
      <c r="B12" s="11" t="s">
        <v>27</v>
      </c>
      <c r="C12" s="42"/>
      <c r="D12" s="42">
        <v>1</v>
      </c>
      <c r="E12" s="42">
        <v>1</v>
      </c>
      <c r="F12" s="42">
        <v>1</v>
      </c>
      <c r="G12" s="42">
        <v>1</v>
      </c>
      <c r="H12" s="3"/>
      <c r="I12" s="27"/>
      <c r="J12" s="28"/>
      <c r="K12" s="28"/>
      <c r="L12" s="29"/>
    </row>
    <row r="13" spans="1:32" ht="15.6" x14ac:dyDescent="0.3">
      <c r="A13" s="21" t="s">
        <v>12</v>
      </c>
      <c r="B13" s="11" t="s">
        <v>28</v>
      </c>
      <c r="C13" s="42">
        <v>275.7</v>
      </c>
      <c r="D13" s="42">
        <v>3248.7</v>
      </c>
      <c r="E13" s="42">
        <v>303.60000000000002</v>
      </c>
      <c r="F13" s="42">
        <v>301.60000000000002</v>
      </c>
      <c r="G13" s="42">
        <v>321.60000000000002</v>
      </c>
      <c r="H13" s="3"/>
      <c r="I13" s="24"/>
      <c r="J13" s="25"/>
      <c r="K13" s="25"/>
      <c r="L13" s="26"/>
    </row>
    <row r="14" spans="1:32" ht="15.6" x14ac:dyDescent="0.3">
      <c r="A14" s="22" t="s">
        <v>46</v>
      </c>
      <c r="B14" s="40" t="s">
        <v>47</v>
      </c>
      <c r="C14" s="41">
        <f>SUM(C15)</f>
        <v>288.10000000000002</v>
      </c>
      <c r="D14" s="41">
        <f>SUM(D15)</f>
        <v>347.5</v>
      </c>
      <c r="E14" s="41">
        <f>SUM(E15)</f>
        <v>394.7</v>
      </c>
      <c r="F14" s="41">
        <f>SUM(F15)</f>
        <v>432.4</v>
      </c>
      <c r="G14" s="41">
        <f>SUM(G15)</f>
        <v>448</v>
      </c>
      <c r="H14" s="3"/>
      <c r="I14" s="24"/>
      <c r="J14" s="25"/>
      <c r="K14" s="25"/>
      <c r="L14" s="26"/>
    </row>
    <row r="15" spans="1:32" ht="15.6" x14ac:dyDescent="0.3">
      <c r="A15" s="21" t="s">
        <v>46</v>
      </c>
      <c r="B15" s="11" t="s">
        <v>48</v>
      </c>
      <c r="C15" s="42">
        <v>288.10000000000002</v>
      </c>
      <c r="D15" s="42">
        <v>347.5</v>
      </c>
      <c r="E15" s="42">
        <v>394.7</v>
      </c>
      <c r="F15" s="42">
        <v>432.4</v>
      </c>
      <c r="G15" s="42">
        <v>448</v>
      </c>
      <c r="H15" s="3"/>
      <c r="I15" s="24"/>
      <c r="J15" s="25"/>
      <c r="K15" s="25"/>
      <c r="L15" s="26"/>
    </row>
    <row r="16" spans="1:32" s="5" customFormat="1" ht="15.6" x14ac:dyDescent="0.3">
      <c r="A16" s="22" t="s">
        <v>13</v>
      </c>
      <c r="B16" s="16" t="s">
        <v>1</v>
      </c>
      <c r="C16" s="41">
        <f>SUM(C17:C20)</f>
        <v>7831.4</v>
      </c>
      <c r="D16" s="41">
        <f t="shared" ref="D16:G16" si="0">SUM(D17:D20)</f>
        <v>10432.200000000001</v>
      </c>
      <c r="E16" s="41">
        <f t="shared" si="0"/>
        <v>8287.2000000000007</v>
      </c>
      <c r="F16" s="41">
        <f t="shared" si="0"/>
        <v>1721.5</v>
      </c>
      <c r="G16" s="41">
        <f t="shared" si="0"/>
        <v>1799.9</v>
      </c>
      <c r="H16" s="3"/>
      <c r="I16" s="27"/>
      <c r="J16" s="28"/>
      <c r="K16" s="28"/>
      <c r="L16" s="29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15" customHeight="1" x14ac:dyDescent="0.3">
      <c r="A17" s="21" t="s">
        <v>14</v>
      </c>
      <c r="B17" s="11" t="s">
        <v>31</v>
      </c>
      <c r="C17" s="42">
        <v>123.5</v>
      </c>
      <c r="D17" s="42">
        <v>1269.2</v>
      </c>
      <c r="E17" s="42">
        <v>0</v>
      </c>
      <c r="F17" s="42">
        <v>0</v>
      </c>
      <c r="G17" s="42">
        <v>0</v>
      </c>
      <c r="H17" s="3"/>
      <c r="I17" s="27"/>
      <c r="J17" s="28"/>
      <c r="K17" s="28"/>
      <c r="L17" s="29"/>
    </row>
    <row r="18" spans="1:32" ht="15.6" hidden="1" x14ac:dyDescent="0.3">
      <c r="A18" s="21" t="s">
        <v>15</v>
      </c>
      <c r="B18" s="23" t="s">
        <v>38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3"/>
      <c r="I18" s="27"/>
      <c r="J18" s="28"/>
      <c r="K18" s="28"/>
      <c r="L18" s="29"/>
    </row>
    <row r="19" spans="1:32" ht="15.6" x14ac:dyDescent="0.3">
      <c r="A19" s="21" t="s">
        <v>16</v>
      </c>
      <c r="B19" s="14" t="s">
        <v>30</v>
      </c>
      <c r="C19" s="42">
        <v>7567.9</v>
      </c>
      <c r="D19" s="42">
        <v>9163</v>
      </c>
      <c r="E19" s="42">
        <v>8287.2000000000007</v>
      </c>
      <c r="F19" s="42">
        <v>1721.5</v>
      </c>
      <c r="G19" s="42">
        <v>1799.9</v>
      </c>
      <c r="H19" s="3"/>
      <c r="I19" s="27"/>
      <c r="J19" s="28"/>
      <c r="K19" s="28"/>
      <c r="L19" s="29"/>
    </row>
    <row r="20" spans="1:32" ht="31.2" x14ac:dyDescent="0.3">
      <c r="A20" s="21" t="s">
        <v>17</v>
      </c>
      <c r="B20" s="11" t="s">
        <v>29</v>
      </c>
      <c r="C20" s="42">
        <v>140</v>
      </c>
      <c r="D20" s="42">
        <v>0</v>
      </c>
      <c r="E20" s="42">
        <v>0</v>
      </c>
      <c r="F20" s="42">
        <v>0</v>
      </c>
      <c r="G20" s="42">
        <v>0</v>
      </c>
      <c r="H20" s="3"/>
      <c r="I20" s="24"/>
      <c r="J20" s="25"/>
      <c r="K20" s="25"/>
      <c r="L20" s="26"/>
    </row>
    <row r="21" spans="1:32" s="5" customFormat="1" ht="15.6" x14ac:dyDescent="0.3">
      <c r="A21" s="22" t="s">
        <v>18</v>
      </c>
      <c r="B21" s="16" t="s">
        <v>3</v>
      </c>
      <c r="C21" s="41">
        <f>SUM(C22:C24)</f>
        <v>5775.8</v>
      </c>
      <c r="D21" s="41">
        <f t="shared" ref="D21:G21" si="1">SUM(D22:D24)</f>
        <v>11373.9</v>
      </c>
      <c r="E21" s="41">
        <f t="shared" si="1"/>
        <v>2988.3</v>
      </c>
      <c r="F21" s="41">
        <f t="shared" si="1"/>
        <v>3009.9</v>
      </c>
      <c r="G21" s="41">
        <f t="shared" si="1"/>
        <v>2978.8</v>
      </c>
      <c r="H21" s="3"/>
      <c r="I21" s="27"/>
      <c r="J21" s="28"/>
      <c r="K21" s="28"/>
      <c r="L21" s="29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 ht="15.6" x14ac:dyDescent="0.3">
      <c r="A22" s="21" t="s">
        <v>19</v>
      </c>
      <c r="B22" s="11" t="s">
        <v>32</v>
      </c>
      <c r="C22" s="42">
        <v>10</v>
      </c>
      <c r="D22" s="42">
        <v>10</v>
      </c>
      <c r="E22" s="42">
        <v>0</v>
      </c>
      <c r="F22" s="42">
        <v>0</v>
      </c>
      <c r="G22" s="42">
        <v>0</v>
      </c>
      <c r="H22" s="3"/>
      <c r="I22" s="27"/>
      <c r="J22" s="28"/>
      <c r="K22" s="28"/>
      <c r="L22" s="29"/>
    </row>
    <row r="23" spans="1:32" ht="15.6" x14ac:dyDescent="0.3">
      <c r="A23" s="21" t="s">
        <v>20</v>
      </c>
      <c r="B23" s="11" t="s">
        <v>33</v>
      </c>
      <c r="C23" s="42">
        <v>3581</v>
      </c>
      <c r="D23" s="42">
        <v>8960</v>
      </c>
      <c r="E23" s="42">
        <v>1060</v>
      </c>
      <c r="F23" s="42">
        <v>710.9</v>
      </c>
      <c r="G23" s="42">
        <v>820</v>
      </c>
      <c r="H23" s="3"/>
      <c r="I23" s="24"/>
      <c r="J23" s="25"/>
      <c r="K23" s="25"/>
      <c r="L23" s="26"/>
    </row>
    <row r="24" spans="1:32" ht="34.5" customHeight="1" x14ac:dyDescent="0.3">
      <c r="A24" s="21" t="s">
        <v>49</v>
      </c>
      <c r="B24" s="11" t="s">
        <v>50</v>
      </c>
      <c r="C24" s="42">
        <v>2184.8000000000002</v>
      </c>
      <c r="D24" s="42">
        <v>2403.9</v>
      </c>
      <c r="E24" s="42">
        <v>1928.3</v>
      </c>
      <c r="F24" s="42">
        <v>2299</v>
      </c>
      <c r="G24" s="42">
        <v>2158.8000000000002</v>
      </c>
      <c r="H24" s="3"/>
      <c r="I24" s="24"/>
      <c r="J24" s="25"/>
      <c r="K24" s="25"/>
      <c r="L24" s="26"/>
    </row>
    <row r="25" spans="1:32" ht="15.6" x14ac:dyDescent="0.3">
      <c r="A25" s="22" t="s">
        <v>21</v>
      </c>
      <c r="B25" s="16" t="s">
        <v>4</v>
      </c>
      <c r="C25" s="41">
        <f>SUM(C26:C26)</f>
        <v>180.9</v>
      </c>
      <c r="D25" s="41">
        <f>SUM(D26:D26)</f>
        <v>195.2</v>
      </c>
      <c r="E25" s="41">
        <f>SUM(E26:E26)</f>
        <v>209.5</v>
      </c>
      <c r="F25" s="41">
        <f>SUM(F26:F26)</f>
        <v>209.5</v>
      </c>
      <c r="G25" s="41">
        <f>SUM(G26:G26)</f>
        <v>209.5</v>
      </c>
      <c r="H25" s="3"/>
      <c r="I25" s="30"/>
      <c r="J25" s="28"/>
      <c r="K25" s="28"/>
      <c r="L25" s="29"/>
    </row>
    <row r="26" spans="1:32" ht="15.6" x14ac:dyDescent="0.3">
      <c r="A26" s="21" t="s">
        <v>22</v>
      </c>
      <c r="B26" s="11" t="s">
        <v>34</v>
      </c>
      <c r="C26" s="42">
        <v>180.9</v>
      </c>
      <c r="D26" s="42">
        <v>195.2</v>
      </c>
      <c r="E26" s="42">
        <v>209.5</v>
      </c>
      <c r="F26" s="42">
        <v>209.5</v>
      </c>
      <c r="G26" s="42">
        <v>209.5</v>
      </c>
      <c r="H26" s="3"/>
      <c r="I26" s="30"/>
      <c r="J26" s="28"/>
      <c r="K26" s="28"/>
      <c r="L26" s="29"/>
    </row>
    <row r="27" spans="1:32" ht="15.6" x14ac:dyDescent="0.2">
      <c r="A27" s="35" t="s">
        <v>36</v>
      </c>
      <c r="B27" s="36"/>
      <c r="C27" s="43">
        <f>C7+C14+C16+C21+C25</f>
        <v>19265.100000000002</v>
      </c>
      <c r="D27" s="43">
        <f>D7+D14+D16+D21+D25</f>
        <v>31392.600000000002</v>
      </c>
      <c r="E27" s="43">
        <f>E7+E14+E16+E21+E25</f>
        <v>18714.600000000002</v>
      </c>
      <c r="F27" s="43">
        <f>F7+F14+F16+F21+F25</f>
        <v>12247.199999999999</v>
      </c>
      <c r="G27" s="43">
        <f>G7+G14+G16+G21+G25</f>
        <v>12360.100000000002</v>
      </c>
      <c r="H27" s="3"/>
    </row>
    <row r="29" spans="1:32" ht="18.75" customHeight="1" x14ac:dyDescent="0.2">
      <c r="A29" s="31"/>
      <c r="B29" s="31"/>
      <c r="C29" s="31"/>
      <c r="D29" s="31"/>
      <c r="E29" s="31"/>
      <c r="F29" s="31"/>
      <c r="G29" s="31"/>
    </row>
    <row r="30" spans="1:32" ht="21" customHeight="1" x14ac:dyDescent="0.2">
      <c r="A30" s="31" t="s">
        <v>44</v>
      </c>
      <c r="B30" s="31"/>
      <c r="C30" s="31"/>
      <c r="D30" s="31"/>
      <c r="E30" s="31"/>
      <c r="F30" s="31"/>
      <c r="G30" s="31"/>
    </row>
  </sheetData>
  <mergeCells count="9">
    <mergeCell ref="A30:G30"/>
    <mergeCell ref="A1:G1"/>
    <mergeCell ref="C4:C5"/>
    <mergeCell ref="A27:B27"/>
    <mergeCell ref="B4:B5"/>
    <mergeCell ref="A4:A5"/>
    <mergeCell ref="E4:G4"/>
    <mergeCell ref="D4:D5"/>
    <mergeCell ref="A29:G29"/>
  </mergeCells>
  <pageMargins left="0.31496062992125984" right="0.31496062992125984" top="0.55118110236220474" bottom="0.59055118110236227" header="0.59055118110236227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районного бюджета </vt:lpstr>
      <vt:lpstr>'Расходы районного бюджета '!Заголовки_для_печати</vt:lpstr>
      <vt:lpstr>'Расходы районного бюджета '!Область_печати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FinAdmin</dc:creator>
  <cp:lastModifiedBy>semenovka3</cp:lastModifiedBy>
  <cp:lastPrinted>2024-11-13T12:16:45Z</cp:lastPrinted>
  <dcterms:created xsi:type="dcterms:W3CDTF">2009-04-17T07:03:32Z</dcterms:created>
  <dcterms:modified xsi:type="dcterms:W3CDTF">2024-11-18T06:19:08Z</dcterms:modified>
</cp:coreProperties>
</file>